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9D091C3F-E4E5-4234-883B-0D61D867E497}" xr6:coauthVersionLast="47" xr6:coauthVersionMax="47" xr10:uidLastSave="{00000000-0000-0000-0000-000000000000}"/>
  <bookViews>
    <workbookView xWindow="-120" yWindow="-120" windowWidth="29040" windowHeight="15840" xr2:uid="{CDB78DA9-93AD-4B38-9177-3C4A635918F4}"/>
  </bookViews>
  <sheets>
    <sheet name="5.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'[1]5.1'!#REF!</definedName>
    <definedName name="\A">'[2]5.1'!#REF!</definedName>
    <definedName name="\B">#REF!</definedName>
    <definedName name="\C" localSheetId="0">'[1]5.1'!#REF!</definedName>
    <definedName name="\C">'[2]5.1'!#REF!</definedName>
    <definedName name="\D">'[3]19.11-12'!$B$51</definedName>
    <definedName name="\G" localSheetId="0">'[1]5.1'!#REF!</definedName>
    <definedName name="\G">'[2]5.1'!#REF!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_xlnm.Print_Area" localSheetId="0">'5.13'!$A$1:$P$25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19" i="1"/>
</calcChain>
</file>

<file path=xl/sharedStrings.xml><?xml version="1.0" encoding="utf-8"?>
<sst xmlns="http://schemas.openxmlformats.org/spreadsheetml/2006/main" count="39" uniqueCount="26">
  <si>
    <t>DEMOGRAFÍA Y ASPECTOS SOCIALES</t>
  </si>
  <si>
    <t xml:space="preserve"> 5.13. Serie histórica de la media anual del paro registrado, según sectores de actividad</t>
  </si>
  <si>
    <t>(Miles de personas. Último día de cada mes)</t>
  </si>
  <si>
    <t>Año
(media anual)</t>
  </si>
  <si>
    <t>Total</t>
  </si>
  <si>
    <t>Agrario</t>
  </si>
  <si>
    <t xml:space="preserve">     No Agrario</t>
  </si>
  <si>
    <t>Sin empleo anterior</t>
  </si>
  <si>
    <t>Industria</t>
  </si>
  <si>
    <t>Construcción</t>
  </si>
  <si>
    <t>Servicios</t>
  </si>
  <si>
    <t>Varones</t>
  </si>
  <si>
    <t>Mujeres</t>
  </si>
  <si>
    <t>2016 (2)</t>
  </si>
  <si>
    <t>2017 (2)</t>
  </si>
  <si>
    <t>2018 (2)</t>
  </si>
  <si>
    <t>2019 (2)</t>
  </si>
  <si>
    <t>2020 (2)</t>
  </si>
  <si>
    <t>2021 (2)</t>
  </si>
  <si>
    <t>2022 (2)</t>
  </si>
  <si>
    <t>2023 (2)</t>
  </si>
  <si>
    <t>2024 (P)(2)</t>
  </si>
  <si>
    <t>Fuente: Ministerio de Trabajo, y Economía Social</t>
  </si>
  <si>
    <r>
      <rPr>
        <sz val="9"/>
        <rFont val="Ubuntu"/>
        <family val="2"/>
      </rPr>
      <t>(2)</t>
    </r>
    <r>
      <rPr>
        <vertAlign val="superscript"/>
        <sz val="9"/>
        <rFont val="Ubuntu"/>
        <family val="2"/>
      </rPr>
      <t xml:space="preserve"> </t>
    </r>
    <r>
      <rPr>
        <sz val="9"/>
        <rFont val="Ubuntu"/>
        <family val="2"/>
      </rPr>
      <t>Para estas ramas no se disponen de datos desagregados por Género</t>
    </r>
  </si>
  <si>
    <t>(3) Los datos a partir de enero de 2009 reflejan la nueva Clasificación Nacional de Actividades Económicas CNAE 2009 establecida en el Real Decreto 475/2007, de 13 de abril. Para los años anteriores se utiliza la CNAE-93</t>
  </si>
  <si>
    <t>(P)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</si>
</sst>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name val="Arial"/>
    </font>
    <font>
      <sz val="14"/>
      <name val="Klinic Slab Book"/>
      <family val="3"/>
    </font>
    <font>
      <sz val="12"/>
      <name val="Helv"/>
    </font>
    <font>
      <sz val="10"/>
      <name val="Arial"/>
      <family val="2"/>
    </font>
    <font>
      <b/>
      <sz val="14"/>
      <name val="Klinic Slab Book"/>
      <family val="3"/>
    </font>
    <font>
      <sz val="12"/>
      <name val="Klinic Slab Book"/>
      <family val="3"/>
    </font>
    <font>
      <sz val="8"/>
      <name val="Courier New"/>
      <family val="3"/>
    </font>
    <font>
      <b/>
      <sz val="10"/>
      <name val="Ubuntu"/>
      <family val="2"/>
    </font>
    <font>
      <sz val="9"/>
      <name val="Ubuntu"/>
      <family val="2"/>
    </font>
    <font>
      <vertAlign val="superscript"/>
      <sz val="9"/>
      <name val="Ubuntu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1" applyFont="1"/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/>
    </xf>
    <xf numFmtId="164" fontId="8" fillId="3" borderId="11" xfId="0" applyNumberFormat="1" applyFont="1" applyFill="1" applyBorder="1" applyAlignment="1">
      <alignment horizontal="right" indent="1"/>
    </xf>
    <xf numFmtId="164" fontId="8" fillId="0" borderId="11" xfId="0" applyNumberFormat="1" applyFont="1" applyBorder="1" applyAlignment="1">
      <alignment horizontal="right" indent="1"/>
    </xf>
    <xf numFmtId="164" fontId="8" fillId="3" borderId="12" xfId="0" applyNumberFormat="1" applyFont="1" applyFill="1" applyBorder="1" applyAlignment="1">
      <alignment horizontal="right" indent="1"/>
    </xf>
    <xf numFmtId="164" fontId="8" fillId="0" borderId="12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13" xfId="1" applyFont="1" applyBorder="1" applyAlignment="1">
      <alignment horizontal="left"/>
    </xf>
    <xf numFmtId="164" fontId="8" fillId="0" borderId="1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1" applyFont="1"/>
    <xf numFmtId="0" fontId="9" fillId="0" borderId="0" xfId="0" applyFont="1" applyAlignment="1">
      <alignment horizontal="left"/>
    </xf>
    <xf numFmtId="0" fontId="8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8" fillId="0" borderId="0" xfId="4" applyFont="1"/>
    <xf numFmtId="0" fontId="8" fillId="0" borderId="0" xfId="4" applyFont="1"/>
    <xf numFmtId="0" fontId="3" fillId="0" borderId="0" xfId="4" applyFont="1"/>
    <xf numFmtId="0" fontId="10" fillId="0" borderId="0" xfId="1" applyFont="1"/>
  </cellXfs>
  <cellStyles count="5">
    <cellStyle name="Normal" xfId="0" builtinId="0"/>
    <cellStyle name="Normal_DEMOG12" xfId="3" xr:uid="{F2F3F5A8-AB65-4F1A-84E8-C8914C0651D5}"/>
    <cellStyle name="Normal_DEMOG14" xfId="2" xr:uid="{271C0605-F890-4CBF-84D4-463DC2F73FA7}"/>
    <cellStyle name="Normal_DEMOG7" xfId="1" xr:uid="{61A861D0-3746-4279-B8AA-5C64931583AF}"/>
    <cellStyle name="Normal_EXAGRI4" xfId="4" xr:uid="{C79C3884-B157-4A72-A6B8-E8D759AA8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CFBD803-594F-40BA-BB33-538C1BA4A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AAF7EE4-C1C8-4212-B792-3C19487CC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B527C90-EBF6-499D-949D-28CE264DF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9B9C768-6F62-4DE1-82F1-A499451E2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45316CA-D03F-4D87-9721-77E2A4C06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A77E431-4F5F-476A-AC7C-50A9DCE86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</xdr:row>
          <xdr:rowOff>180975</xdr:rowOff>
        </xdr:from>
        <xdr:to>
          <xdr:col>16</xdr:col>
          <xdr:colOff>685800</xdr:colOff>
          <xdr:row>5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CA20819-37C5-4B7C-893D-9A5916DAA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nuario%20Informatica%202009\Anuario%20Capitulos%20Excel\AE09-C05_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 (07-08)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3 (Bis-Sexo)"/>
      <sheetName val="5.14"/>
      <sheetName val="5.15"/>
      <sheetName val="5.15 (bis)"/>
      <sheetName val="5.16"/>
      <sheetName val="5.16 (bis)"/>
      <sheetName val="5.17"/>
      <sheetName val="5.17 (Bis)"/>
      <sheetName val="5.18"/>
      <sheetName val="5.20"/>
      <sheetName val="5.22"/>
      <sheetName val="5.23"/>
      <sheetName val="5.24"/>
      <sheetName val="5.25"/>
      <sheetName val="5.25 (Bis)"/>
      <sheetName val="5.26"/>
      <sheetName val="5.26 (2)"/>
      <sheetName val="5.28 (3)"/>
      <sheetName val="5.28"/>
      <sheetName val="5.29"/>
      <sheetName val="5.3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image" Target="../media/image2.emf"/><Relationship Id="rId1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105D-63C6-4A8F-B7A1-55513B55ACDE}">
  <sheetPr transitionEvaluation="1" codeName="Hoja10">
    <pageSetUpPr fitToPage="1"/>
  </sheetPr>
  <dimension ref="A1:AC26"/>
  <sheetViews>
    <sheetView showGridLines="0" tabSelected="1" view="pageBreakPreview" zoomScaleNormal="75" zoomScaleSheetLayoutView="100" workbookViewId="0">
      <selection activeCell="A22" sqref="A22:H22"/>
    </sheetView>
  </sheetViews>
  <sheetFormatPr baseColWidth="10" defaultColWidth="19.140625" defaultRowHeight="12.75"/>
  <cols>
    <col min="1" max="1" width="19" style="2" customWidth="1"/>
    <col min="2" max="11" width="16.7109375" style="2" customWidth="1"/>
    <col min="12" max="15" width="15.140625" style="2" customWidth="1"/>
    <col min="16" max="16" width="4.28515625" style="2" customWidth="1"/>
    <col min="17" max="16384" width="19.140625" style="2"/>
  </cols>
  <sheetData>
    <row r="1" spans="1:29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/>
      <c r="Q1"/>
    </row>
    <row r="2" spans="1:29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/>
      <c r="Q2"/>
    </row>
    <row r="3" spans="1:29" ht="15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9" ht="15.7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9" ht="13.5" thickBot="1">
      <c r="D5" s="5"/>
      <c r="E5" s="5"/>
      <c r="F5" s="5"/>
      <c r="G5" s="5"/>
      <c r="H5" s="5"/>
      <c r="I5" s="5"/>
      <c r="L5" s="5"/>
      <c r="M5" s="5"/>
    </row>
    <row r="6" spans="1:29" ht="31.5" customHeight="1">
      <c r="A6" s="6" t="s">
        <v>3</v>
      </c>
      <c r="B6" s="7" t="s">
        <v>4</v>
      </c>
      <c r="C6" s="7"/>
      <c r="D6" s="7" t="s">
        <v>5</v>
      </c>
      <c r="E6" s="7"/>
      <c r="F6" s="8" t="s">
        <v>6</v>
      </c>
      <c r="G6" s="9"/>
      <c r="H6" s="9"/>
      <c r="I6" s="9"/>
      <c r="J6" s="9"/>
      <c r="K6" s="9"/>
      <c r="L6" s="9"/>
      <c r="M6" s="9"/>
      <c r="N6" s="7" t="s">
        <v>7</v>
      </c>
      <c r="O6" s="10"/>
    </row>
    <row r="7" spans="1:29" ht="12.75" customHeight="1">
      <c r="A7" s="11"/>
      <c r="B7" s="12"/>
      <c r="C7" s="12"/>
      <c r="D7" s="12"/>
      <c r="E7" s="12"/>
      <c r="F7" s="12" t="s">
        <v>4</v>
      </c>
      <c r="G7" s="12"/>
      <c r="H7" s="13" t="s">
        <v>8</v>
      </c>
      <c r="I7" s="13"/>
      <c r="J7" s="13" t="s">
        <v>9</v>
      </c>
      <c r="K7" s="13"/>
      <c r="L7" s="13" t="s">
        <v>10</v>
      </c>
      <c r="M7" s="13"/>
      <c r="N7" s="12"/>
      <c r="O7" s="14"/>
    </row>
    <row r="8" spans="1:29" ht="32.25" customHeight="1">
      <c r="A8" s="11"/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  <c r="M8" s="13"/>
      <c r="N8" s="12"/>
      <c r="O8" s="14"/>
    </row>
    <row r="9" spans="1:29" ht="37.5" customHeight="1" thickBot="1">
      <c r="A9" s="15"/>
      <c r="B9" s="16" t="s">
        <v>11</v>
      </c>
      <c r="C9" s="16" t="s">
        <v>12</v>
      </c>
      <c r="D9" s="16" t="s">
        <v>11</v>
      </c>
      <c r="E9" s="16" t="s">
        <v>12</v>
      </c>
      <c r="F9" s="16" t="s">
        <v>11</v>
      </c>
      <c r="G9" s="16" t="s">
        <v>12</v>
      </c>
      <c r="H9" s="16" t="s">
        <v>11</v>
      </c>
      <c r="I9" s="16" t="s">
        <v>12</v>
      </c>
      <c r="J9" s="16" t="s">
        <v>11</v>
      </c>
      <c r="K9" s="16" t="s">
        <v>12</v>
      </c>
      <c r="L9" s="16" t="s">
        <v>11</v>
      </c>
      <c r="M9" s="16" t="s">
        <v>12</v>
      </c>
      <c r="N9" s="16" t="s">
        <v>11</v>
      </c>
      <c r="O9" s="17" t="s">
        <v>12</v>
      </c>
    </row>
    <row r="10" spans="1:29">
      <c r="A10" s="18">
        <v>2014</v>
      </c>
      <c r="B10" s="19">
        <v>2184.96567</v>
      </c>
      <c r="C10" s="19">
        <v>2390.9714199999999</v>
      </c>
      <c r="D10" s="20">
        <v>145.15899999999999</v>
      </c>
      <c r="E10" s="20">
        <v>71.643000000000001</v>
      </c>
      <c r="F10" s="20">
        <v>1913.2</v>
      </c>
      <c r="G10" s="20">
        <v>2062.8000000000002</v>
      </c>
      <c r="H10" s="20">
        <v>268.01100000000002</v>
      </c>
      <c r="I10" s="20">
        <v>205.92699999999999</v>
      </c>
      <c r="J10" s="20">
        <v>511.91899999999998</v>
      </c>
      <c r="K10" s="20">
        <v>70.522999999999996</v>
      </c>
      <c r="L10" s="20">
        <v>1133.2539999999999</v>
      </c>
      <c r="M10" s="20">
        <v>1786.3889999999999</v>
      </c>
      <c r="N10" s="19">
        <v>126.624</v>
      </c>
      <c r="O10" s="21">
        <v>256.48899999999998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>
      <c r="A11" s="18">
        <v>2015</v>
      </c>
      <c r="B11" s="19">
        <v>1943.4796670000001</v>
      </c>
      <c r="C11" s="19">
        <v>2288.6521670000002</v>
      </c>
      <c r="D11" s="20">
        <v>134.42099999999999</v>
      </c>
      <c r="E11" s="20">
        <v>70.495999999999995</v>
      </c>
      <c r="F11" s="20">
        <v>1687.6</v>
      </c>
      <c r="G11" s="20">
        <v>1973.5</v>
      </c>
      <c r="H11" s="20">
        <v>222.69</v>
      </c>
      <c r="I11" s="20">
        <v>188.40199999999999</v>
      </c>
      <c r="J11" s="20">
        <v>414.95800000000003</v>
      </c>
      <c r="K11" s="20">
        <v>62.587000000000003</v>
      </c>
      <c r="L11" s="20">
        <v>1050.0150000000001</v>
      </c>
      <c r="M11" s="20">
        <v>1722.586</v>
      </c>
      <c r="N11" s="19">
        <v>121.396</v>
      </c>
      <c r="O11" s="21">
        <v>244.58099999999999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>
      <c r="A12" s="18" t="s">
        <v>13</v>
      </c>
      <c r="B12" s="19">
        <v>1723.7617499999999</v>
      </c>
      <c r="C12" s="19">
        <v>2145.1359200000002</v>
      </c>
      <c r="D12" s="22">
        <v>188.29383000000001</v>
      </c>
      <c r="E12" s="23"/>
      <c r="F12" s="22">
        <v>3345.3</v>
      </c>
      <c r="G12" s="23"/>
      <c r="H12" s="22">
        <v>361.34800000000001</v>
      </c>
      <c r="I12" s="23"/>
      <c r="J12" s="22">
        <v>402.26600000000002</v>
      </c>
      <c r="K12" s="23"/>
      <c r="L12" s="22">
        <v>2581.74866666667</v>
      </c>
      <c r="M12" s="23"/>
      <c r="N12" s="24">
        <v>335.24</v>
      </c>
      <c r="O12" s="25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>
      <c r="A13" s="18" t="s">
        <v>14</v>
      </c>
      <c r="B13" s="19">
        <v>1503.0627500000001</v>
      </c>
      <c r="C13" s="19">
        <v>2004.6803333333301</v>
      </c>
      <c r="D13" s="26">
        <v>168.37925000000001</v>
      </c>
      <c r="E13" s="26"/>
      <c r="F13" s="26">
        <v>3031.8</v>
      </c>
      <c r="G13" s="26"/>
      <c r="H13" s="26">
        <v>316.87233333333302</v>
      </c>
      <c r="I13" s="26"/>
      <c r="J13" s="26">
        <v>329.07341666666701</v>
      </c>
      <c r="K13" s="26"/>
      <c r="L13" s="26">
        <v>2385.8245833333299</v>
      </c>
      <c r="M13" s="26"/>
      <c r="N13" s="26">
        <v>307.59350000000001</v>
      </c>
      <c r="O13" s="22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>
      <c r="A14" s="18" t="s">
        <v>15</v>
      </c>
      <c r="B14" s="19">
        <v>1363.6266666666668</v>
      </c>
      <c r="C14" s="19">
        <v>1915.4526666666668</v>
      </c>
      <c r="D14" s="26">
        <v>153.21799999999999</v>
      </c>
      <c r="E14" s="26"/>
      <c r="F14" s="26">
        <v>2838.8</v>
      </c>
      <c r="G14" s="26"/>
      <c r="H14" s="26">
        <v>287.46499999999997</v>
      </c>
      <c r="I14" s="26"/>
      <c r="J14" s="26">
        <v>283.49799999999999</v>
      </c>
      <c r="K14" s="26"/>
      <c r="L14" s="26">
        <v>2267.8103999999998</v>
      </c>
      <c r="M14" s="26"/>
      <c r="N14" s="26">
        <v>287.08658333333301</v>
      </c>
      <c r="O14" s="22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>
      <c r="A15" s="18" t="s">
        <v>16</v>
      </c>
      <c r="B15" s="19">
        <v>1291.0091666666667</v>
      </c>
      <c r="C15" s="19">
        <v>1857.7428333333332</v>
      </c>
      <c r="D15" s="26">
        <v>146.31</v>
      </c>
      <c r="E15" s="26"/>
      <c r="F15" s="26">
        <v>2731.8737000000001</v>
      </c>
      <c r="G15" s="26"/>
      <c r="H15" s="26">
        <v>271.43</v>
      </c>
      <c r="I15" s="26"/>
      <c r="J15" s="26">
        <v>259.22000000000003</v>
      </c>
      <c r="K15" s="26"/>
      <c r="L15" s="26">
        <v>2201.6</v>
      </c>
      <c r="M15" s="26"/>
      <c r="N15" s="26">
        <v>270.56</v>
      </c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>
      <c r="A16" s="18" t="s">
        <v>17</v>
      </c>
      <c r="B16" s="20">
        <v>1578.18625</v>
      </c>
      <c r="C16" s="20">
        <v>2131.6386666666699</v>
      </c>
      <c r="D16" s="26">
        <v>174.90566666666666</v>
      </c>
      <c r="E16" s="26"/>
      <c r="F16" s="26">
        <v>3228.2015000000001</v>
      </c>
      <c r="G16" s="26"/>
      <c r="H16" s="26">
        <v>306.87675000000002</v>
      </c>
      <c r="I16" s="26"/>
      <c r="J16" s="26">
        <v>302.73624999999998</v>
      </c>
      <c r="K16" s="26"/>
      <c r="L16" s="26">
        <v>2618.5884999999998</v>
      </c>
      <c r="M16" s="26"/>
      <c r="N16" s="26">
        <v>306.71775000000002</v>
      </c>
      <c r="O16" s="22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>
      <c r="A17" s="18" t="s">
        <v>18</v>
      </c>
      <c r="B17" s="20">
        <v>1481.36441666667</v>
      </c>
      <c r="C17" s="20">
        <v>2083.8750833333302</v>
      </c>
      <c r="D17" s="26">
        <v>172.155</v>
      </c>
      <c r="E17" s="26"/>
      <c r="F17" s="26">
        <v>3078.1379999999999</v>
      </c>
      <c r="G17" s="26"/>
      <c r="H17" s="26">
        <v>285.78800000000001</v>
      </c>
      <c r="I17" s="26"/>
      <c r="J17" s="26">
        <v>281.00200000000001</v>
      </c>
      <c r="K17" s="26"/>
      <c r="L17" s="26">
        <v>2511.348</v>
      </c>
      <c r="M17" s="26"/>
      <c r="N17" s="26">
        <v>314.94600000000003</v>
      </c>
      <c r="O17" s="22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>
      <c r="A18" s="18" t="s">
        <v>19</v>
      </c>
      <c r="B18" s="20">
        <v>1198.67</v>
      </c>
      <c r="C18" s="20">
        <v>1764.1220000000001</v>
      </c>
      <c r="D18" s="27">
        <v>139.048</v>
      </c>
      <c r="E18" s="28"/>
      <c r="F18" s="22">
        <v>2574.9605999999999</v>
      </c>
      <c r="G18" s="23"/>
      <c r="H18" s="22">
        <v>242.11199999999999</v>
      </c>
      <c r="I18" s="23"/>
      <c r="J18" s="22">
        <v>233.946</v>
      </c>
      <c r="K18" s="23"/>
      <c r="L18" s="22">
        <v>2098.9029999999998</v>
      </c>
      <c r="M18" s="23"/>
      <c r="N18" s="22">
        <v>248.78299999999999</v>
      </c>
      <c r="O18" s="29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>
      <c r="A19" s="18" t="s">
        <v>20</v>
      </c>
      <c r="B19" s="20">
        <v>1102.44</v>
      </c>
      <c r="C19" s="20">
        <v>1664.454</v>
      </c>
      <c r="D19" s="27">
        <v>106.01675</v>
      </c>
      <c r="E19" s="28"/>
      <c r="F19" s="22">
        <f>H19+J19+L19</f>
        <v>2410.32891666667</v>
      </c>
      <c r="G19" s="23"/>
      <c r="H19" s="22">
        <v>220.00366666666699</v>
      </c>
      <c r="I19" s="23"/>
      <c r="J19" s="22">
        <v>213.381333333333</v>
      </c>
      <c r="K19" s="23"/>
      <c r="L19" s="22">
        <v>1976.94391666667</v>
      </c>
      <c r="M19" s="23"/>
      <c r="N19" s="22">
        <v>250.54825</v>
      </c>
      <c r="O19" s="2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3.5" thickBot="1">
      <c r="A20" s="30" t="s">
        <v>21</v>
      </c>
      <c r="B20" s="31">
        <v>2628.0934166666698</v>
      </c>
      <c r="C20" s="32"/>
      <c r="D20" s="33">
        <v>90.966999999999999</v>
      </c>
      <c r="E20" s="33"/>
      <c r="F20" s="33">
        <f>H20+J20+L20</f>
        <v>2294.1979999999999</v>
      </c>
      <c r="G20" s="33"/>
      <c r="H20" s="33">
        <v>205.49891666666699</v>
      </c>
      <c r="I20" s="33"/>
      <c r="J20" s="33">
        <v>202.031833333333</v>
      </c>
      <c r="K20" s="33"/>
      <c r="L20" s="33">
        <v>1886.66725</v>
      </c>
      <c r="M20" s="33"/>
      <c r="N20" s="33">
        <v>242.928416666667</v>
      </c>
      <c r="O20" s="33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8" customHeight="1">
      <c r="A21" s="34" t="s">
        <v>22</v>
      </c>
      <c r="B21" s="34"/>
      <c r="C21" s="34"/>
      <c r="D21" s="34"/>
      <c r="E21" s="34"/>
      <c r="F21" s="34"/>
      <c r="G21" s="34"/>
      <c r="H21" s="34"/>
      <c r="I21" s="35"/>
      <c r="J21" s="36"/>
      <c r="K21" s="36"/>
      <c r="L21" s="36"/>
      <c r="M21" s="36"/>
      <c r="N21" s="36"/>
      <c r="O21" s="36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8" customHeight="1">
      <c r="A22" s="37" t="s">
        <v>23</v>
      </c>
      <c r="B22" s="37"/>
      <c r="C22" s="37"/>
      <c r="D22" s="37"/>
      <c r="E22" s="37"/>
      <c r="F22" s="37"/>
      <c r="G22" s="37"/>
      <c r="H22" s="37"/>
      <c r="I22" s="35"/>
      <c r="J22" s="36"/>
      <c r="K22" s="36"/>
      <c r="L22" s="36"/>
      <c r="M22" s="36"/>
      <c r="N22" s="36"/>
      <c r="O22" s="36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3.5" customHeight="1">
      <c r="A23" s="38" t="s">
        <v>24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29" s="42" customFormat="1" ht="14.25" customHeight="1">
      <c r="A24" s="40" t="s">
        <v>25</v>
      </c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29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9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</sheetData>
  <mergeCells count="71">
    <mergeCell ref="N20:O20"/>
    <mergeCell ref="A21:H21"/>
    <mergeCell ref="A22:H22"/>
    <mergeCell ref="A23:O23"/>
    <mergeCell ref="A24:D24"/>
    <mergeCell ref="B20:C20"/>
    <mergeCell ref="D20:E20"/>
    <mergeCell ref="F20:G20"/>
    <mergeCell ref="H20:I20"/>
    <mergeCell ref="J20:K20"/>
    <mergeCell ref="L20:M20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6:O16"/>
    <mergeCell ref="D15:E15"/>
    <mergeCell ref="F15:G15"/>
    <mergeCell ref="H15:I15"/>
    <mergeCell ref="J15:K15"/>
    <mergeCell ref="L15:M15"/>
    <mergeCell ref="N15:O15"/>
    <mergeCell ref="D14:E14"/>
    <mergeCell ref="F14:G14"/>
    <mergeCell ref="H14:I14"/>
    <mergeCell ref="J14:K14"/>
    <mergeCell ref="L14:M14"/>
    <mergeCell ref="N14:O14"/>
    <mergeCell ref="N12:O12"/>
    <mergeCell ref="D13:E13"/>
    <mergeCell ref="F13:G13"/>
    <mergeCell ref="H13:I13"/>
    <mergeCell ref="J13:K13"/>
    <mergeCell ref="L13:M13"/>
    <mergeCell ref="N13:O13"/>
    <mergeCell ref="J7:K8"/>
    <mergeCell ref="L7:M8"/>
    <mergeCell ref="D12:E12"/>
    <mergeCell ref="F12:G12"/>
    <mergeCell ref="H12:I12"/>
    <mergeCell ref="J12:K12"/>
    <mergeCell ref="L12:M12"/>
    <mergeCell ref="A1:O1"/>
    <mergeCell ref="A3:O3"/>
    <mergeCell ref="A4:O4"/>
    <mergeCell ref="A6:A9"/>
    <mergeCell ref="B6:C8"/>
    <mergeCell ref="D6:E8"/>
    <mergeCell ref="F6:M6"/>
    <mergeCell ref="N6:O8"/>
    <mergeCell ref="F7:G8"/>
    <mergeCell ref="H7:I8"/>
  </mergeCells>
  <printOptions horizontalCentered="1"/>
  <pageMargins left="0.2" right="0.17" top="0.59055118110236227" bottom="0.98425196850393704" header="0" footer="0"/>
  <pageSetup paperSize="9" scale="58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1" r:id="rId4" name="Control 7">
          <controlPr defaultSize="0" r:id="rId5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31" r:id="rId4" name="Control 7"/>
      </mc:Fallback>
    </mc:AlternateContent>
    <mc:AlternateContent xmlns:mc="http://schemas.openxmlformats.org/markup-compatibility/2006">
      <mc:Choice Requires="x14">
        <control shapeId="1030" r:id="rId6" name="Control 6">
          <controlPr defaultSize="0" r:id="rId5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30" r:id="rId6" name="Control 6"/>
      </mc:Fallback>
    </mc:AlternateContent>
    <mc:AlternateContent xmlns:mc="http://schemas.openxmlformats.org/markup-compatibility/2006">
      <mc:Choice Requires="x14">
        <control shapeId="1029" r:id="rId7" name="Control 5">
          <controlPr defaultSize="0" r:id="rId5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29" r:id="rId7" name="Control 5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9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11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2" name="Control 2">
          <controlPr defaultSize="0" r:id="rId13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26" r:id="rId12" name="Control 2"/>
      </mc:Fallback>
    </mc:AlternateContent>
    <mc:AlternateContent xmlns:mc="http://schemas.openxmlformats.org/markup-compatibility/2006">
      <mc:Choice Requires="x14">
        <control shapeId="1025" r:id="rId14" name="Control 1">
          <controlPr defaultSize="0" r:id="rId5">
            <anchor moveWithCells="1">
              <from>
                <xdr:col>15</xdr:col>
                <xdr:colOff>57150</xdr:colOff>
                <xdr:row>3</xdr:row>
                <xdr:rowOff>180975</xdr:rowOff>
              </from>
              <to>
                <xdr:col>16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25" r:id="rId1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5.13</vt:lpstr>
      <vt:lpstr>'5.13'!Área_de_impresión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2025-11-17T13:08:33Z</dcterms:created>
  <dcterms:modified xsi:type="dcterms:W3CDTF">2025-11-17T13:08:35Z</dcterms:modified>
</cp:coreProperties>
</file>